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esal\Tornillo Independent School District\Finance - Documents (1)\2020\Master Forms - Current\Travel\"/>
    </mc:Choice>
  </mc:AlternateContent>
  <xr:revisionPtr revIDLastSave="15" documentId="8_{AAA68D9D-8E81-4759-8894-A7EDE3BAA4DA}" xr6:coauthVersionLast="44" xr6:coauthVersionMax="44" xr10:uidLastSave="{926889A5-B032-47AA-98EE-E33B988D8E1B}"/>
  <bookViews>
    <workbookView xWindow="-120" yWindow="-120" windowWidth="29040" windowHeight="15840" xr2:uid="{5574F220-3414-4C85-A601-D5D0D695421A}"/>
  </bookViews>
  <sheets>
    <sheet name="Us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4" l="1"/>
  <c r="B17" i="4"/>
  <c r="B27" i="4"/>
  <c r="B29" i="4" l="1"/>
  <c r="B32" i="4" s="1"/>
  <c r="B34" i="4" s="1"/>
  <c r="B31" i="4" l="1"/>
  <c r="B36" i="4" s="1"/>
</calcChain>
</file>

<file path=xl/sharedStrings.xml><?xml version="1.0" encoding="utf-8"?>
<sst xmlns="http://schemas.openxmlformats.org/spreadsheetml/2006/main" count="29" uniqueCount="25">
  <si>
    <t>Total Per Diem</t>
  </si>
  <si>
    <t>Other Expenses</t>
  </si>
  <si>
    <t>Total Advanced</t>
  </si>
  <si>
    <t>Total Amount Due to Employee</t>
  </si>
  <si>
    <t>Total Amount Due to District</t>
  </si>
  <si>
    <t xml:space="preserve"> </t>
  </si>
  <si>
    <t>Total Expenses</t>
  </si>
  <si>
    <t>Other</t>
  </si>
  <si>
    <t>Gas</t>
  </si>
  <si>
    <t>Parking</t>
  </si>
  <si>
    <t>Travel</t>
  </si>
  <si>
    <t>Employee</t>
  </si>
  <si>
    <t>Notes</t>
  </si>
  <si>
    <t>Lodging</t>
  </si>
  <si>
    <t>Rental</t>
  </si>
  <si>
    <t>Advanced</t>
  </si>
  <si>
    <t>Per Diem Expenses</t>
  </si>
  <si>
    <t>Taxi</t>
  </si>
  <si>
    <t>Uber</t>
  </si>
  <si>
    <t xml:space="preserve">Employee Name: </t>
  </si>
  <si>
    <t>Deposit</t>
  </si>
  <si>
    <t>Owe District</t>
  </si>
  <si>
    <t>Owe Staff</t>
  </si>
  <si>
    <t>Carlos Garcia</t>
  </si>
  <si>
    <t>2019-2020 TUG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</si>
</sst>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" fontId="2" fillId="0" borderId="0" xfId="1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2" borderId="0" xfId="0" applyFont="1" applyFill="1" applyProtection="1">
      <protection locked="0"/>
    </xf>
    <xf numFmtId="164" fontId="2" fillId="2" borderId="0" xfId="0" applyNumberFormat="1" applyFont="1" applyFill="1" applyAlignment="1" applyProtection="1">
      <alignment horizontal="left" indent="1"/>
      <protection locked="0"/>
    </xf>
    <xf numFmtId="4" fontId="2" fillId="2" borderId="0" xfId="1" applyNumberFormat="1" applyFont="1" applyFill="1" applyProtection="1">
      <protection locked="0"/>
    </xf>
    <xf numFmtId="164" fontId="2" fillId="2" borderId="1" xfId="0" applyNumberFormat="1" applyFont="1" applyFill="1" applyBorder="1" applyAlignment="1" applyProtection="1">
      <alignment horizontal="left" indent="1"/>
      <protection locked="0"/>
    </xf>
    <xf numFmtId="4" fontId="2" fillId="2" borderId="1" xfId="1" applyNumberFormat="1" applyFont="1" applyFill="1" applyBorder="1" applyProtection="1">
      <protection locked="0"/>
    </xf>
    <xf numFmtId="44" fontId="3" fillId="2" borderId="0" xfId="1" applyFont="1" applyFill="1" applyProtection="1">
      <protection locked="0"/>
    </xf>
    <xf numFmtId="44" fontId="2" fillId="0" borderId="1" xfId="1" applyFont="1" applyBorder="1"/>
    <xf numFmtId="164" fontId="2" fillId="2" borderId="0" xfId="0" quotePrefix="1" applyNumberFormat="1" applyFont="1" applyFill="1" applyAlignment="1" applyProtection="1">
      <alignment horizontal="left" inden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F2D2-9922-4AC0-A9AC-4B3685B564EF}">
  <sheetPr>
    <pageSetUpPr fitToPage="1"/>
  </sheetPr>
  <dimension ref="A2:I37"/>
  <sheetViews>
    <sheetView showGridLines="0" tabSelected="1" workbookViewId="0">
      <selection activeCell="N26" sqref="N25:N26"/>
    </sheetView>
  </sheetViews>
  <sheetFormatPr defaultRowHeight="16.5" x14ac:dyDescent="0.3"/>
  <cols>
    <col min="1" max="1" width="36.85546875" style="1" bestFit="1" customWidth="1"/>
    <col min="2" max="2" width="12.7109375" style="2" bestFit="1" customWidth="1"/>
    <col min="3" max="3" width="32.28515625" style="1" bestFit="1" customWidth="1"/>
    <col min="4" max="5" width="9.140625" style="1"/>
    <col min="6" max="6" width="4.42578125" style="1" bestFit="1" customWidth="1"/>
    <col min="7" max="16384" width="9.140625" style="1"/>
  </cols>
  <sheetData>
    <row r="2" spans="1:3" x14ac:dyDescent="0.3">
      <c r="A2" s="3" t="s">
        <v>19</v>
      </c>
      <c r="B2" s="4" t="s">
        <v>15</v>
      </c>
    </row>
    <row r="3" spans="1:3" x14ac:dyDescent="0.3">
      <c r="A3" s="12" t="s">
        <v>23</v>
      </c>
      <c r="B3" s="17">
        <v>124</v>
      </c>
    </row>
    <row r="4" spans="1:3" ht="6" customHeight="1" x14ac:dyDescent="0.3"/>
    <row r="5" spans="1:3" x14ac:dyDescent="0.3">
      <c r="A5" s="3" t="s">
        <v>10</v>
      </c>
    </row>
    <row r="6" spans="1:3" x14ac:dyDescent="0.3">
      <c r="A6" s="12" t="s">
        <v>24</v>
      </c>
      <c r="B6" s="4"/>
    </row>
    <row r="7" spans="1:3" x14ac:dyDescent="0.3">
      <c r="B7" s="3"/>
    </row>
    <row r="8" spans="1:3" x14ac:dyDescent="0.3">
      <c r="A8" s="3"/>
      <c r="B8" s="7" t="s">
        <v>11</v>
      </c>
      <c r="C8" s="6" t="s">
        <v>12</v>
      </c>
    </row>
    <row r="9" spans="1:3" x14ac:dyDescent="0.3">
      <c r="A9" s="3" t="s">
        <v>16</v>
      </c>
    </row>
    <row r="10" spans="1:3" x14ac:dyDescent="0.3">
      <c r="A10" s="19">
        <v>43732</v>
      </c>
      <c r="B10" s="14">
        <v>22</v>
      </c>
    </row>
    <row r="11" spans="1:3" x14ac:dyDescent="0.3">
      <c r="A11" s="19">
        <v>43733</v>
      </c>
      <c r="B11" s="14">
        <v>51</v>
      </c>
    </row>
    <row r="12" spans="1:3" x14ac:dyDescent="0.3">
      <c r="A12" s="19">
        <v>43734</v>
      </c>
      <c r="B12" s="14">
        <v>51</v>
      </c>
    </row>
    <row r="13" spans="1:3" x14ac:dyDescent="0.3">
      <c r="A13" s="19">
        <v>43735</v>
      </c>
      <c r="B13" s="14">
        <v>0</v>
      </c>
    </row>
    <row r="14" spans="1:3" x14ac:dyDescent="0.3">
      <c r="A14" s="19"/>
      <c r="B14" s="14">
        <v>0</v>
      </c>
    </row>
    <row r="15" spans="1:3" x14ac:dyDescent="0.3">
      <c r="A15" s="13"/>
      <c r="B15" s="14">
        <v>0</v>
      </c>
    </row>
    <row r="16" spans="1:3" ht="17.25" thickBot="1" x14ac:dyDescent="0.35">
      <c r="A16" s="15"/>
      <c r="B16" s="16">
        <v>0</v>
      </c>
    </row>
    <row r="17" spans="1:9" x14ac:dyDescent="0.3">
      <c r="A17" s="3" t="s">
        <v>0</v>
      </c>
      <c r="B17" s="4">
        <f>SUBTOTAL(9,B10:B16)</f>
        <v>124</v>
      </c>
    </row>
    <row r="18" spans="1:9" x14ac:dyDescent="0.3">
      <c r="B18" s="8"/>
      <c r="F18" s="1" t="s">
        <v>5</v>
      </c>
    </row>
    <row r="19" spans="1:9" ht="15.75" customHeight="1" x14ac:dyDescent="0.3">
      <c r="A19" s="3" t="s">
        <v>1</v>
      </c>
      <c r="B19" s="8"/>
    </row>
    <row r="20" spans="1:9" ht="15.75" customHeight="1" x14ac:dyDescent="0.3">
      <c r="A20" s="10" t="s">
        <v>8</v>
      </c>
      <c r="B20" s="14">
        <v>7.26</v>
      </c>
    </row>
    <row r="21" spans="1:9" ht="15.75" customHeight="1" x14ac:dyDescent="0.3">
      <c r="A21" s="10" t="s">
        <v>13</v>
      </c>
      <c r="B21" s="14">
        <v>0</v>
      </c>
    </row>
    <row r="22" spans="1:9" ht="15.75" customHeight="1" x14ac:dyDescent="0.3">
      <c r="A22" s="10" t="s">
        <v>7</v>
      </c>
      <c r="B22" s="14">
        <v>21</v>
      </c>
    </row>
    <row r="23" spans="1:9" x14ac:dyDescent="0.3">
      <c r="A23" s="10" t="s">
        <v>9</v>
      </c>
      <c r="B23" s="14">
        <v>15</v>
      </c>
    </row>
    <row r="24" spans="1:9" x14ac:dyDescent="0.3">
      <c r="A24" s="10" t="s">
        <v>17</v>
      </c>
      <c r="B24" s="14">
        <v>0</v>
      </c>
    </row>
    <row r="25" spans="1:9" x14ac:dyDescent="0.3">
      <c r="A25" s="10" t="s">
        <v>18</v>
      </c>
      <c r="B25" s="14">
        <v>0</v>
      </c>
    </row>
    <row r="26" spans="1:9" ht="17.25" thickBot="1" x14ac:dyDescent="0.35">
      <c r="A26" s="11" t="s">
        <v>14</v>
      </c>
      <c r="B26" s="16">
        <v>0</v>
      </c>
      <c r="I26" s="1" t="s">
        <v>5</v>
      </c>
    </row>
    <row r="27" spans="1:9" x14ac:dyDescent="0.3">
      <c r="A27" s="3" t="s">
        <v>6</v>
      </c>
      <c r="B27" s="4">
        <f>SUBTOTAL(9,B19:B26)</f>
        <v>43.26</v>
      </c>
    </row>
    <row r="28" spans="1:9" x14ac:dyDescent="0.3">
      <c r="A28" s="3"/>
      <c r="B28" s="8"/>
    </row>
    <row r="29" spans="1:9" x14ac:dyDescent="0.3">
      <c r="A29" s="3" t="s">
        <v>6</v>
      </c>
      <c r="B29" s="2">
        <f>B17+B27</f>
        <v>167.26</v>
      </c>
      <c r="C29" s="9"/>
    </row>
    <row r="30" spans="1:9" ht="17.25" thickBot="1" x14ac:dyDescent="0.35">
      <c r="A30" s="5" t="s">
        <v>2</v>
      </c>
      <c r="B30" s="18">
        <f>B3</f>
        <v>124</v>
      </c>
    </row>
    <row r="31" spans="1:9" x14ac:dyDescent="0.3">
      <c r="A31" s="3" t="s">
        <v>3</v>
      </c>
      <c r="B31" s="4">
        <f>IF(B29-B30&lt;0,"",B29-B30)</f>
        <v>43.259999999999991</v>
      </c>
    </row>
    <row r="32" spans="1:9" x14ac:dyDescent="0.3">
      <c r="A32" s="3" t="s">
        <v>4</v>
      </c>
      <c r="B32" s="4" t="str">
        <f>IF(B29-B30&gt;0,"",B30-B29)</f>
        <v/>
      </c>
    </row>
    <row r="33" spans="1:3" x14ac:dyDescent="0.3">
      <c r="A33" s="3" t="s">
        <v>20</v>
      </c>
      <c r="B33" s="2">
        <v>0</v>
      </c>
    </row>
    <row r="34" spans="1:3" x14ac:dyDescent="0.3">
      <c r="A34" s="3" t="s">
        <v>21</v>
      </c>
      <c r="B34" s="4" t="str">
        <f>B32</f>
        <v/>
      </c>
    </row>
    <row r="35" spans="1:3" x14ac:dyDescent="0.3">
      <c r="A35" s="3" t="s">
        <v>20</v>
      </c>
      <c r="B35" s="4">
        <v>0</v>
      </c>
    </row>
    <row r="36" spans="1:3" x14ac:dyDescent="0.3">
      <c r="A36" s="3" t="s">
        <v>22</v>
      </c>
      <c r="B36" s="4">
        <f>B31</f>
        <v>43.259999999999991</v>
      </c>
    </row>
    <row r="37" spans="1:3" x14ac:dyDescent="0.3">
      <c r="C37" s="1" t="s">
        <v>5</v>
      </c>
    </row>
  </sheetData>
  <sortState xmlns:xlrd2="http://schemas.microsoft.com/office/spreadsheetml/2017/richdata2" ref="A20:A26">
    <sortCondition ref="A20"/>
  </sortState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04313-056D-4C99-9F73-C2524A5E38C5}"/>
</file>

<file path=customXml/itemProps2.xml><?xml version="1.0" encoding="utf-8"?>
<ds:datastoreItem xmlns:ds="http://schemas.openxmlformats.org/officeDocument/2006/customXml" ds:itemID="{90B0EFC3-93A8-40DD-9A43-A0E284C19C93}"/>
</file>

<file path=customXml/itemProps3.xml><?xml version="1.0" encoding="utf-8"?>
<ds:datastoreItem xmlns:ds="http://schemas.openxmlformats.org/officeDocument/2006/customXml" ds:itemID="{6A4F325B-C9E2-46F5-B4D9-FE63AFE15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Reyes, Alicia</dc:creator>
  <cp:lastModifiedBy>Alicia Reyes</cp:lastModifiedBy>
  <cp:lastPrinted>2019-09-30T15:06:03Z</cp:lastPrinted>
  <dcterms:created xsi:type="dcterms:W3CDTF">2019-02-01T15:18:37Z</dcterms:created>
  <dcterms:modified xsi:type="dcterms:W3CDTF">2019-09-30T15:09:45Z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